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er Hammerer\OneDrive\FC-Egg\4_Veranstaltungen\NW_Hallenturnier 2020\1_Turnierplan 2020\2. Samstag_04.01.2020\"/>
    </mc:Choice>
  </mc:AlternateContent>
  <xr:revisionPtr revIDLastSave="47" documentId="13_ncr:1_{604A9A36-5495-4386-94D5-852BB5B095C3}" xr6:coauthVersionLast="45" xr6:coauthVersionMax="45" xr10:uidLastSave="{E93EF6FB-EE0F-4ED6-81DE-348C244D807A}"/>
  <bookViews>
    <workbookView xWindow="19320" yWindow="825" windowWidth="16215" windowHeight="11835" xr2:uid="{00000000-000D-0000-FFFF-FFFF00000000}"/>
  </bookViews>
  <sheets>
    <sheet name="Gruppe 1" sheetId="19" r:id="rId1"/>
    <sheet name="Tabelle3" sheetId="3" state="hidden" r:id="rId2"/>
    <sheet name="Tabelle4" sheetId="4" state="hidden" r:id="rId3"/>
    <sheet name="Tabelle5" sheetId="5" state="hidden" r:id="rId4"/>
    <sheet name="Tabelle6" sheetId="6" state="hidden" r:id="rId5"/>
    <sheet name="Tabelle7" sheetId="7" state="hidden" r:id="rId6"/>
    <sheet name="Tabelle8" sheetId="8" state="hidden" r:id="rId7"/>
    <sheet name="Tabelle9" sheetId="9" state="hidden" r:id="rId8"/>
    <sheet name="Tabelle10" sheetId="10" state="hidden" r:id="rId9"/>
    <sheet name="Tabelle11" sheetId="11" state="hidden" r:id="rId10"/>
    <sheet name="Tabelle12" sheetId="12" state="hidden" r:id="rId11"/>
    <sheet name="Tabelle13" sheetId="13" state="hidden" r:id="rId12"/>
    <sheet name="Tabelle14" sheetId="14" state="hidden" r:id="rId13"/>
    <sheet name="Tabelle15" sheetId="15" state="hidden" r:id="rId14"/>
    <sheet name="Tabelle16" sheetId="16" state="hidden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9" l="1"/>
  <c r="E21" i="19" s="1"/>
  <c r="E22" i="19" s="1"/>
  <c r="E23" i="19" s="1"/>
  <c r="E24" i="19" s="1"/>
  <c r="E25" i="19" s="1"/>
  <c r="E26" i="19" s="1"/>
  <c r="E19" i="19"/>
  <c r="E18" i="19"/>
  <c r="O26" i="19" l="1"/>
  <c r="G26" i="19"/>
  <c r="O25" i="19"/>
  <c r="G25" i="19"/>
  <c r="O24" i="19"/>
  <c r="G24" i="19"/>
  <c r="O23" i="19"/>
  <c r="G23" i="19"/>
  <c r="O22" i="19"/>
  <c r="G22" i="19"/>
  <c r="O21" i="19"/>
  <c r="G21" i="19"/>
  <c r="O20" i="19"/>
  <c r="G20" i="19"/>
  <c r="O19" i="19"/>
  <c r="G19" i="19"/>
  <c r="O18" i="19"/>
  <c r="O17" i="19"/>
  <c r="G18" i="19"/>
  <c r="G17" i="19"/>
  <c r="F6" i="19" l="1"/>
  <c r="E17" i="19"/>
</calcChain>
</file>

<file path=xl/sharedStrings.xml><?xml version="1.0" encoding="utf-8"?>
<sst xmlns="http://schemas.openxmlformats.org/spreadsheetml/2006/main" count="51" uniqueCount="27">
  <si>
    <t>:</t>
  </si>
  <si>
    <t>Mannschaft</t>
  </si>
  <si>
    <t>Tore</t>
  </si>
  <si>
    <t>Punkte</t>
  </si>
  <si>
    <t>Rang</t>
  </si>
  <si>
    <t>26. Bregenzerwälder</t>
  </si>
  <si>
    <t>Wälderlimo Nachwuchsmeisterschaften 2020</t>
  </si>
  <si>
    <t>Uhrzeit</t>
  </si>
  <si>
    <t>Spielzeit:</t>
  </si>
  <si>
    <t>x</t>
  </si>
  <si>
    <t>Wechselzeit:</t>
  </si>
  <si>
    <t>bis:</t>
  </si>
  <si>
    <t xml:space="preserve">Uhr </t>
  </si>
  <si>
    <t>Nr.</t>
  </si>
  <si>
    <t>Ergebnis</t>
  </si>
  <si>
    <t>Mannschaften</t>
  </si>
  <si>
    <t>Spielplan:</t>
  </si>
  <si>
    <t>Spielpaarungen</t>
  </si>
  <si>
    <t>Turnierstart:</t>
  </si>
  <si>
    <t>SF</t>
  </si>
  <si>
    <t>A</t>
  </si>
  <si>
    <t>FC Egg</t>
  </si>
  <si>
    <t>FC Alberschwende</t>
  </si>
  <si>
    <t>FC Andelsbuch A</t>
  </si>
  <si>
    <t>FC Andelsbuch B</t>
  </si>
  <si>
    <t>FC Vorderwald</t>
  </si>
  <si>
    <t>NW-U13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</si>
</sst>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0"/>
      <name val="Arial"/>
    </font>
    <font>
      <sz val="12"/>
      <name val="Calibri"/>
      <family val="2"/>
      <scheme val="minor"/>
    </font>
    <font>
      <sz val="8"/>
      <name val="Arial"/>
      <family val="2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2" borderId="2" xfId="0" applyFont="1" applyFill="1" applyBorder="1" applyAlignment="1" applyProtection="1">
      <alignment horizontal="center" vertical="center"/>
      <protection locked="0" hidden="1"/>
    </xf>
    <xf numFmtId="0" fontId="1" fillId="2" borderId="11" xfId="0" applyFont="1" applyFill="1" applyBorder="1" applyAlignment="1" applyProtection="1">
      <alignment horizontal="center" vertical="center"/>
      <protection locked="0" hidden="1"/>
    </xf>
    <xf numFmtId="0" fontId="1" fillId="0" borderId="3" xfId="0" applyFont="1" applyBorder="1" applyAlignment="1" applyProtection="1">
      <alignment horizontal="center" vertical="center"/>
      <protection locked="0" hidden="1"/>
    </xf>
    <xf numFmtId="0" fontId="1" fillId="0" borderId="13" xfId="0" applyFont="1" applyBorder="1" applyAlignment="1" applyProtection="1">
      <alignment horizontal="center" vertical="center"/>
      <protection locked="0" hidden="1"/>
    </xf>
    <xf numFmtId="0" fontId="5" fillId="3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locked="0"/>
    </xf>
    <xf numFmtId="20" fontId="1" fillId="0" borderId="0" xfId="0" applyNumberFormat="1" applyFont="1" applyAlignment="1" applyProtection="1">
      <alignment horizontal="center" vertical="center"/>
      <protection locked="0" hidden="1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 hidden="1"/>
    </xf>
    <xf numFmtId="0" fontId="1" fillId="0" borderId="13" xfId="0" applyFont="1" applyBorder="1" applyAlignment="1" applyProtection="1">
      <alignment horizontal="center" vertical="center"/>
      <protection locked="0" hidden="1"/>
    </xf>
    <xf numFmtId="0" fontId="1" fillId="0" borderId="14" xfId="0" applyFont="1" applyBorder="1" applyAlignment="1" applyProtection="1">
      <alignment horizontal="center" vertical="center"/>
      <protection locked="0" hidden="1"/>
    </xf>
    <xf numFmtId="0" fontId="1" fillId="0" borderId="10" xfId="0" applyFont="1" applyBorder="1" applyAlignment="1" applyProtection="1">
      <alignment horizontal="center" vertical="center"/>
      <protection locked="0" hidden="1"/>
    </xf>
    <xf numFmtId="0" fontId="1" fillId="0" borderId="3" xfId="0" applyFont="1" applyBorder="1" applyAlignment="1" applyProtection="1">
      <alignment horizontal="center" vertical="center"/>
      <protection locked="0" hidden="1"/>
    </xf>
    <xf numFmtId="0" fontId="1" fillId="0" borderId="11" xfId="0" applyFont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0" borderId="4" xfId="0" applyFont="1" applyBorder="1" applyAlignment="1" applyProtection="1">
      <alignment horizontal="center" vertical="center"/>
      <protection locked="0" hidden="1"/>
    </xf>
    <xf numFmtId="0" fontId="1" fillId="0" borderId="6" xfId="0" applyFont="1" applyBorder="1" applyAlignment="1" applyProtection="1">
      <alignment horizontal="center" vertical="center"/>
      <protection locked="0" hidden="1"/>
    </xf>
    <xf numFmtId="0" fontId="1" fillId="0" borderId="21" xfId="0" applyFont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 vertical="center"/>
      <protection locked="0" hidden="1"/>
    </xf>
    <xf numFmtId="20" fontId="1" fillId="0" borderId="0" xfId="0" applyNumberFormat="1" applyFont="1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 hidden="1"/>
    </xf>
    <xf numFmtId="0" fontId="1" fillId="0" borderId="24" xfId="0" applyFont="1" applyBorder="1" applyAlignment="1" applyProtection="1">
      <alignment horizontal="center" vertical="center"/>
      <protection locked="0" hidden="1"/>
    </xf>
    <xf numFmtId="0" fontId="1" fillId="0" borderId="18" xfId="0" applyFont="1" applyBorder="1" applyAlignment="1" applyProtection="1">
      <alignment horizontal="center" vertical="center"/>
      <protection locked="0" hidden="1"/>
    </xf>
    <xf numFmtId="0" fontId="1" fillId="0" borderId="22" xfId="0" applyFont="1" applyBorder="1" applyAlignment="1" applyProtection="1">
      <alignment horizontal="center" vertical="center"/>
      <protection locked="0" hidden="1"/>
    </xf>
    <xf numFmtId="0" fontId="1" fillId="0" borderId="5" xfId="0" applyFont="1" applyBorder="1" applyAlignment="1" applyProtection="1">
      <alignment horizontal="center" vertical="center"/>
      <protection locked="0" hidden="1"/>
    </xf>
    <xf numFmtId="0" fontId="5" fillId="0" borderId="2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5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0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center" vertical="center"/>
      <protection locked="0" hidden="1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 hidden="1"/>
    </xf>
    <xf numFmtId="0" fontId="1" fillId="0" borderId="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  <protection locked="0" hidden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 hidden="1"/>
    </xf>
    <xf numFmtId="20" fontId="1" fillId="0" borderId="18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16566</xdr:colOff>
      <xdr:row>0</xdr:row>
      <xdr:rowOff>0</xdr:rowOff>
    </xdr:from>
    <xdr:to>
      <xdr:col>26</xdr:col>
      <xdr:colOff>175613</xdr:colOff>
      <xdr:row>6</xdr:row>
      <xdr:rowOff>41413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943E9AC-7B02-4EE4-B483-E27E70F56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3088" y="0"/>
          <a:ext cx="1152960" cy="1416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0D20F-D3E6-42B2-A367-BF750349D884}">
  <dimension ref="A1:AA46"/>
  <sheetViews>
    <sheetView showGridLines="0" tabSelected="1" zoomScale="115" zoomScaleNormal="115" workbookViewId="0">
      <selection activeCell="C16" sqref="C16:Y26"/>
    </sheetView>
  </sheetViews>
  <sheetFormatPr baseColWidth="10" defaultRowHeight="15.75" x14ac:dyDescent="0.2"/>
  <cols>
    <col min="1" max="33" width="3.7109375" style="4" customWidth="1"/>
    <col min="34" max="16384" width="11.42578125" style="4"/>
  </cols>
  <sheetData>
    <row r="1" spans="1:27" ht="21" x14ac:dyDescent="0.2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1" x14ac:dyDescent="0.2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18.75" x14ac:dyDescent="0.2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x14ac:dyDescent="0.2">
      <c r="A4" s="23">
        <v>43834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x14ac:dyDescent="0.2">
      <c r="B5" s="21" t="s">
        <v>18</v>
      </c>
      <c r="C5" s="21"/>
      <c r="D5" s="21"/>
      <c r="E5" s="21"/>
      <c r="F5" s="24">
        <v>0.67708333333333337</v>
      </c>
      <c r="G5" s="24"/>
      <c r="H5" s="26" t="s">
        <v>12</v>
      </c>
      <c r="I5" s="26"/>
      <c r="J5" s="33" t="s">
        <v>8</v>
      </c>
      <c r="K5" s="33"/>
      <c r="L5" s="33"/>
      <c r="M5" s="10">
        <v>1</v>
      </c>
      <c r="N5" s="2" t="s">
        <v>9</v>
      </c>
      <c r="O5" s="10">
        <v>8</v>
      </c>
      <c r="P5" s="3"/>
      <c r="Q5" s="21" t="s">
        <v>10</v>
      </c>
      <c r="R5" s="21"/>
      <c r="S5" s="21"/>
      <c r="T5" s="21"/>
      <c r="U5" s="10">
        <v>2</v>
      </c>
      <c r="V5" s="1"/>
      <c r="W5" s="1"/>
      <c r="X5" s="1"/>
      <c r="Y5" s="1"/>
      <c r="Z5" s="1"/>
      <c r="AA5" s="1"/>
    </row>
    <row r="6" spans="1:27" ht="16.5" thickBot="1" x14ac:dyDescent="0.25">
      <c r="B6" s="22" t="s">
        <v>11</v>
      </c>
      <c r="C6" s="22"/>
      <c r="D6" s="22"/>
      <c r="E6" s="22"/>
      <c r="F6" s="25">
        <f>E26+TEXT($M$5*($O$5/1440),"hh:mm")</f>
        <v>0.74513888888888868</v>
      </c>
      <c r="G6" s="25"/>
      <c r="H6" s="26" t="s">
        <v>12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>
      <c r="G7" s="27" t="s">
        <v>15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</row>
    <row r="8" spans="1:27" x14ac:dyDescent="0.2">
      <c r="G8" s="37" t="s">
        <v>23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</row>
    <row r="9" spans="1:27" x14ac:dyDescent="0.2">
      <c r="G9" s="37" t="s">
        <v>24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</row>
    <row r="10" spans="1:27" x14ac:dyDescent="0.2">
      <c r="G10" s="37" t="s">
        <v>21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</row>
    <row r="11" spans="1:27" x14ac:dyDescent="0.2">
      <c r="G11" s="37" t="s">
        <v>25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</row>
    <row r="12" spans="1:27" ht="16.5" thickBot="1" x14ac:dyDescent="0.25">
      <c r="G12" s="34" t="s">
        <v>22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/>
    </row>
    <row r="13" spans="1:27" x14ac:dyDescent="0.2"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7" x14ac:dyDescent="0.2"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7" ht="16.5" thickBot="1" x14ac:dyDescent="0.25">
      <c r="C15" s="54" t="s">
        <v>16</v>
      </c>
      <c r="D15" s="54"/>
      <c r="E15" s="54"/>
      <c r="F15" s="18"/>
    </row>
    <row r="16" spans="1:27" x14ac:dyDescent="0.2">
      <c r="C16" s="15" t="s">
        <v>13</v>
      </c>
      <c r="D16" s="19" t="s">
        <v>19</v>
      </c>
      <c r="E16" s="48" t="s">
        <v>7</v>
      </c>
      <c r="F16" s="48"/>
      <c r="G16" s="48" t="s">
        <v>17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58" t="s">
        <v>14</v>
      </c>
      <c r="X16" s="28"/>
      <c r="Y16" s="29"/>
    </row>
    <row r="17" spans="3:25" x14ac:dyDescent="0.2">
      <c r="C17" s="16">
        <v>1</v>
      </c>
      <c r="D17" s="17" t="s">
        <v>20</v>
      </c>
      <c r="E17" s="47">
        <f>$F$5</f>
        <v>0.67708333333333337</v>
      </c>
      <c r="F17" s="47"/>
      <c r="G17" s="41" t="str">
        <f>G8</f>
        <v>FC Andelsbuch A</v>
      </c>
      <c r="H17" s="41"/>
      <c r="I17" s="41"/>
      <c r="J17" s="41"/>
      <c r="K17" s="41"/>
      <c r="L17" s="41"/>
      <c r="M17" s="41"/>
      <c r="N17" s="41"/>
      <c r="O17" s="41" t="str">
        <f>G9</f>
        <v>FC Andelsbuch B</v>
      </c>
      <c r="P17" s="41"/>
      <c r="Q17" s="41"/>
      <c r="R17" s="41"/>
      <c r="S17" s="41"/>
      <c r="T17" s="41"/>
      <c r="U17" s="41"/>
      <c r="V17" s="41"/>
      <c r="W17" s="11"/>
      <c r="X17" s="5" t="s">
        <v>0</v>
      </c>
      <c r="Y17" s="12"/>
    </row>
    <row r="18" spans="3:25" x14ac:dyDescent="0.2">
      <c r="C18" s="63">
        <v>2</v>
      </c>
      <c r="D18" s="64" t="s">
        <v>20</v>
      </c>
      <c r="E18" s="65">
        <f>E17+TEXT($M$5*($O$5/1440)+($U$5/1440),"hh:mm")</f>
        <v>0.68402777777777779</v>
      </c>
      <c r="F18" s="65"/>
      <c r="G18" s="66" t="str">
        <f>G10</f>
        <v>FC Egg</v>
      </c>
      <c r="H18" s="66"/>
      <c r="I18" s="66"/>
      <c r="J18" s="66"/>
      <c r="K18" s="66"/>
      <c r="L18" s="66"/>
      <c r="M18" s="66"/>
      <c r="N18" s="66"/>
      <c r="O18" s="66" t="str">
        <f>G11</f>
        <v>FC Vorderwald</v>
      </c>
      <c r="P18" s="66"/>
      <c r="Q18" s="66"/>
      <c r="R18" s="66"/>
      <c r="S18" s="66"/>
      <c r="T18" s="66"/>
      <c r="U18" s="66"/>
      <c r="V18" s="66"/>
      <c r="W18" s="67"/>
      <c r="X18" s="68" t="s">
        <v>0</v>
      </c>
      <c r="Y18" s="69"/>
    </row>
    <row r="19" spans="3:25" x14ac:dyDescent="0.2">
      <c r="C19" s="16">
        <v>3</v>
      </c>
      <c r="D19" s="17" t="s">
        <v>20</v>
      </c>
      <c r="E19" s="47">
        <f>E18+TEXT($M$5*($O$5/1440)+($U$5/1440),"hh:mm")</f>
        <v>0.69097222222222221</v>
      </c>
      <c r="F19" s="47"/>
      <c r="G19" s="41" t="str">
        <f>G12</f>
        <v>FC Alberschwende</v>
      </c>
      <c r="H19" s="41"/>
      <c r="I19" s="41"/>
      <c r="J19" s="41"/>
      <c r="K19" s="41"/>
      <c r="L19" s="41"/>
      <c r="M19" s="41"/>
      <c r="N19" s="41"/>
      <c r="O19" s="41" t="str">
        <f>G8</f>
        <v>FC Andelsbuch A</v>
      </c>
      <c r="P19" s="41"/>
      <c r="Q19" s="41"/>
      <c r="R19" s="41"/>
      <c r="S19" s="41"/>
      <c r="T19" s="41"/>
      <c r="U19" s="41"/>
      <c r="V19" s="41"/>
      <c r="W19" s="11"/>
      <c r="X19" s="5" t="s">
        <v>0</v>
      </c>
      <c r="Y19" s="12"/>
    </row>
    <row r="20" spans="3:25" x14ac:dyDescent="0.2">
      <c r="C20" s="63">
        <v>4</v>
      </c>
      <c r="D20" s="64" t="s">
        <v>20</v>
      </c>
      <c r="E20" s="65">
        <f t="shared" ref="E20:E26" si="0">E19+TEXT($M$5*($O$5/1440)+($U$5/1440),"hh:mm")</f>
        <v>0.69791666666666663</v>
      </c>
      <c r="F20" s="65"/>
      <c r="G20" s="66" t="str">
        <f>G9</f>
        <v>FC Andelsbuch B</v>
      </c>
      <c r="H20" s="66"/>
      <c r="I20" s="66"/>
      <c r="J20" s="66"/>
      <c r="K20" s="66"/>
      <c r="L20" s="66"/>
      <c r="M20" s="66"/>
      <c r="N20" s="66"/>
      <c r="O20" s="66" t="str">
        <f>G10</f>
        <v>FC Egg</v>
      </c>
      <c r="P20" s="66"/>
      <c r="Q20" s="66"/>
      <c r="R20" s="66"/>
      <c r="S20" s="66"/>
      <c r="T20" s="66"/>
      <c r="U20" s="66"/>
      <c r="V20" s="66"/>
      <c r="W20" s="67"/>
      <c r="X20" s="68" t="s">
        <v>0</v>
      </c>
      <c r="Y20" s="69"/>
    </row>
    <row r="21" spans="3:25" x14ac:dyDescent="0.2">
      <c r="C21" s="16">
        <v>5</v>
      </c>
      <c r="D21" s="17" t="s">
        <v>20</v>
      </c>
      <c r="E21" s="47">
        <f t="shared" si="0"/>
        <v>0.70486111111111105</v>
      </c>
      <c r="F21" s="47"/>
      <c r="G21" s="41" t="str">
        <f>G11</f>
        <v>FC Vorderwald</v>
      </c>
      <c r="H21" s="41"/>
      <c r="I21" s="41"/>
      <c r="J21" s="41"/>
      <c r="K21" s="41"/>
      <c r="L21" s="41"/>
      <c r="M21" s="41"/>
      <c r="N21" s="41"/>
      <c r="O21" s="41" t="str">
        <f>G12</f>
        <v>FC Alberschwende</v>
      </c>
      <c r="P21" s="41"/>
      <c r="Q21" s="41"/>
      <c r="R21" s="41"/>
      <c r="S21" s="41"/>
      <c r="T21" s="41"/>
      <c r="U21" s="41"/>
      <c r="V21" s="41"/>
      <c r="W21" s="11"/>
      <c r="X21" s="5" t="s">
        <v>0</v>
      </c>
      <c r="Y21" s="12"/>
    </row>
    <row r="22" spans="3:25" x14ac:dyDescent="0.2">
      <c r="C22" s="63">
        <v>6</v>
      </c>
      <c r="D22" s="64" t="s">
        <v>20</v>
      </c>
      <c r="E22" s="65">
        <f t="shared" si="0"/>
        <v>0.71180555555555547</v>
      </c>
      <c r="F22" s="65"/>
      <c r="G22" s="66" t="str">
        <f>G10</f>
        <v>FC Egg</v>
      </c>
      <c r="H22" s="66"/>
      <c r="I22" s="66"/>
      <c r="J22" s="66"/>
      <c r="K22" s="66"/>
      <c r="L22" s="66"/>
      <c r="M22" s="66"/>
      <c r="N22" s="66"/>
      <c r="O22" s="66" t="str">
        <f>G8</f>
        <v>FC Andelsbuch A</v>
      </c>
      <c r="P22" s="66"/>
      <c r="Q22" s="66"/>
      <c r="R22" s="66"/>
      <c r="S22" s="66"/>
      <c r="T22" s="66"/>
      <c r="U22" s="66"/>
      <c r="V22" s="66"/>
      <c r="W22" s="67"/>
      <c r="X22" s="68" t="s">
        <v>0</v>
      </c>
      <c r="Y22" s="69"/>
    </row>
    <row r="23" spans="3:25" x14ac:dyDescent="0.2">
      <c r="C23" s="16">
        <v>7</v>
      </c>
      <c r="D23" s="17" t="s">
        <v>20</v>
      </c>
      <c r="E23" s="47">
        <f t="shared" si="0"/>
        <v>0.71874999999999989</v>
      </c>
      <c r="F23" s="47"/>
      <c r="G23" s="41" t="str">
        <f>G12</f>
        <v>FC Alberschwende</v>
      </c>
      <c r="H23" s="41"/>
      <c r="I23" s="41"/>
      <c r="J23" s="41"/>
      <c r="K23" s="41"/>
      <c r="L23" s="41"/>
      <c r="M23" s="41"/>
      <c r="N23" s="41"/>
      <c r="O23" s="41" t="str">
        <f>G9</f>
        <v>FC Andelsbuch B</v>
      </c>
      <c r="P23" s="41"/>
      <c r="Q23" s="41"/>
      <c r="R23" s="41"/>
      <c r="S23" s="41"/>
      <c r="T23" s="41"/>
      <c r="U23" s="41"/>
      <c r="V23" s="41"/>
      <c r="W23" s="11"/>
      <c r="X23" s="5" t="s">
        <v>0</v>
      </c>
      <c r="Y23" s="12"/>
    </row>
    <row r="24" spans="3:25" x14ac:dyDescent="0.2">
      <c r="C24" s="63">
        <v>8</v>
      </c>
      <c r="D24" s="64" t="s">
        <v>20</v>
      </c>
      <c r="E24" s="65">
        <f t="shared" si="0"/>
        <v>0.72569444444444431</v>
      </c>
      <c r="F24" s="65"/>
      <c r="G24" s="66" t="str">
        <f>G8</f>
        <v>FC Andelsbuch A</v>
      </c>
      <c r="H24" s="66"/>
      <c r="I24" s="66"/>
      <c r="J24" s="66"/>
      <c r="K24" s="66"/>
      <c r="L24" s="66"/>
      <c r="M24" s="66"/>
      <c r="N24" s="66"/>
      <c r="O24" s="66" t="str">
        <f>G11</f>
        <v>FC Vorderwald</v>
      </c>
      <c r="P24" s="66"/>
      <c r="Q24" s="66"/>
      <c r="R24" s="66"/>
      <c r="S24" s="66"/>
      <c r="T24" s="66"/>
      <c r="U24" s="66"/>
      <c r="V24" s="66"/>
      <c r="W24" s="67"/>
      <c r="X24" s="68" t="s">
        <v>0</v>
      </c>
      <c r="Y24" s="69"/>
    </row>
    <row r="25" spans="3:25" x14ac:dyDescent="0.2">
      <c r="C25" s="16">
        <v>9</v>
      </c>
      <c r="D25" s="17" t="s">
        <v>20</v>
      </c>
      <c r="E25" s="47">
        <f t="shared" si="0"/>
        <v>0.73263888888888873</v>
      </c>
      <c r="F25" s="47"/>
      <c r="G25" s="41" t="str">
        <f>G10</f>
        <v>FC Egg</v>
      </c>
      <c r="H25" s="41"/>
      <c r="I25" s="41"/>
      <c r="J25" s="41"/>
      <c r="K25" s="41"/>
      <c r="L25" s="41"/>
      <c r="M25" s="41"/>
      <c r="N25" s="41"/>
      <c r="O25" s="41" t="str">
        <f>G12</f>
        <v>FC Alberschwende</v>
      </c>
      <c r="P25" s="41"/>
      <c r="Q25" s="41"/>
      <c r="R25" s="41"/>
      <c r="S25" s="41"/>
      <c r="T25" s="41"/>
      <c r="U25" s="41"/>
      <c r="V25" s="41"/>
      <c r="W25" s="11"/>
      <c r="X25" s="5" t="s">
        <v>0</v>
      </c>
      <c r="Y25" s="12"/>
    </row>
    <row r="26" spans="3:25" ht="16.5" thickBot="1" x14ac:dyDescent="0.25">
      <c r="C26" s="70">
        <v>10</v>
      </c>
      <c r="D26" s="71" t="s">
        <v>20</v>
      </c>
      <c r="E26" s="79">
        <f t="shared" si="0"/>
        <v>0.73958333333333315</v>
      </c>
      <c r="F26" s="79"/>
      <c r="G26" s="72" t="str">
        <f>G11</f>
        <v>FC Vorderwald</v>
      </c>
      <c r="H26" s="73"/>
      <c r="I26" s="73"/>
      <c r="J26" s="73"/>
      <c r="K26" s="73"/>
      <c r="L26" s="73"/>
      <c r="M26" s="73"/>
      <c r="N26" s="74"/>
      <c r="O26" s="75" t="str">
        <f>G9</f>
        <v>FC Andelsbuch B</v>
      </c>
      <c r="P26" s="75"/>
      <c r="Q26" s="75"/>
      <c r="R26" s="75"/>
      <c r="S26" s="75"/>
      <c r="T26" s="75"/>
      <c r="U26" s="75"/>
      <c r="V26" s="75"/>
      <c r="W26" s="76"/>
      <c r="X26" s="77" t="s">
        <v>0</v>
      </c>
      <c r="Y26" s="78"/>
    </row>
    <row r="27" spans="3:25" s="8" customFormat="1" x14ac:dyDescent="0.2">
      <c r="E27" s="46"/>
      <c r="F27" s="46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9"/>
      <c r="X27" s="9"/>
      <c r="Y27" s="9"/>
    </row>
    <row r="28" spans="3:25" s="8" customFormat="1" x14ac:dyDescent="0.2">
      <c r="E28" s="46"/>
      <c r="F28" s="46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9"/>
      <c r="X28" s="9"/>
      <c r="Y28" s="9"/>
    </row>
    <row r="29" spans="3:25" s="8" customFormat="1" x14ac:dyDescent="0.2">
      <c r="E29" s="46"/>
      <c r="F29" s="46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9"/>
      <c r="X29" s="9"/>
      <c r="Y29" s="9"/>
    </row>
    <row r="30" spans="3:25" s="8" customFormat="1" x14ac:dyDescent="0.2">
      <c r="E30" s="46"/>
      <c r="F30" s="46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9"/>
      <c r="X30" s="9"/>
      <c r="Y30" s="9"/>
    </row>
    <row r="31" spans="3:25" s="8" customFormat="1" x14ac:dyDescent="0.2">
      <c r="E31" s="46"/>
      <c r="F31" s="46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9"/>
      <c r="X31" s="9"/>
      <c r="Y31" s="9"/>
    </row>
    <row r="32" spans="3:25" s="8" customFormat="1" x14ac:dyDescent="0.2">
      <c r="E32" s="46"/>
      <c r="F32" s="46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9"/>
      <c r="X32" s="9"/>
      <c r="Y32" s="9"/>
    </row>
    <row r="33" spans="3:25" s="8" customFormat="1" x14ac:dyDescent="0.2">
      <c r="E33" s="46"/>
      <c r="F33" s="46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9"/>
      <c r="X33" s="9"/>
      <c r="Y33" s="9"/>
    </row>
    <row r="34" spans="3:25" s="8" customFormat="1" x14ac:dyDescent="0.2">
      <c r="E34" s="46"/>
      <c r="F34" s="46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9"/>
      <c r="X34" s="9"/>
      <c r="Y34" s="9"/>
    </row>
    <row r="35" spans="3:25" s="8" customFormat="1" x14ac:dyDescent="0.2">
      <c r="E35" s="46"/>
      <c r="F35" s="4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9"/>
      <c r="X35" s="9"/>
      <c r="Y35" s="9"/>
    </row>
    <row r="36" spans="3:25" s="8" customFormat="1" x14ac:dyDescent="0.2">
      <c r="E36" s="46"/>
      <c r="F36" s="46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9"/>
      <c r="X36" s="9"/>
      <c r="Y36" s="9"/>
    </row>
    <row r="37" spans="3:25" s="8" customFormat="1" x14ac:dyDescent="0.2">
      <c r="E37" s="46"/>
      <c r="F37" s="46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9"/>
      <c r="X37" s="9"/>
      <c r="Y37" s="9"/>
    </row>
    <row r="38" spans="3:25" ht="16.5" thickBot="1" x14ac:dyDescent="0.25"/>
    <row r="39" spans="3:25" x14ac:dyDescent="0.2">
      <c r="C39" s="55" t="s">
        <v>4</v>
      </c>
      <c r="D39" s="56"/>
      <c r="E39" s="56"/>
      <c r="F39" s="56" t="s">
        <v>1</v>
      </c>
      <c r="G39" s="56"/>
      <c r="H39" s="56"/>
      <c r="I39" s="56"/>
      <c r="J39" s="56"/>
      <c r="K39" s="56"/>
      <c r="L39" s="56"/>
      <c r="M39" s="56"/>
      <c r="N39" s="56"/>
      <c r="O39" s="56"/>
      <c r="P39" s="59"/>
      <c r="Q39" s="59" t="s">
        <v>2</v>
      </c>
      <c r="R39" s="62"/>
      <c r="S39" s="62"/>
      <c r="T39" s="62"/>
      <c r="U39" s="60"/>
      <c r="V39" s="60" t="s">
        <v>3</v>
      </c>
      <c r="W39" s="56"/>
      <c r="X39" s="56"/>
      <c r="Y39" s="61"/>
    </row>
    <row r="40" spans="3:25" x14ac:dyDescent="0.2">
      <c r="C40" s="57">
        <v>1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5"/>
      <c r="Q40" s="45"/>
      <c r="R40" s="38"/>
      <c r="S40" s="13" t="s">
        <v>0</v>
      </c>
      <c r="T40" s="38"/>
      <c r="U40" s="42"/>
      <c r="V40" s="42"/>
      <c r="W40" s="43"/>
      <c r="X40" s="43"/>
      <c r="Y40" s="44"/>
    </row>
    <row r="41" spans="3:25" x14ac:dyDescent="0.2">
      <c r="C41" s="57">
        <v>2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5"/>
      <c r="Q41" s="45"/>
      <c r="R41" s="38"/>
      <c r="S41" s="13" t="s">
        <v>0</v>
      </c>
      <c r="T41" s="38"/>
      <c r="U41" s="42"/>
      <c r="V41" s="42"/>
      <c r="W41" s="43"/>
      <c r="X41" s="43"/>
      <c r="Y41" s="44"/>
    </row>
    <row r="42" spans="3:25" x14ac:dyDescent="0.2">
      <c r="C42" s="57">
        <v>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5"/>
      <c r="Q42" s="45"/>
      <c r="R42" s="38"/>
      <c r="S42" s="13" t="s">
        <v>0</v>
      </c>
      <c r="T42" s="38"/>
      <c r="U42" s="42"/>
      <c r="V42" s="42"/>
      <c r="W42" s="43"/>
      <c r="X42" s="43"/>
      <c r="Y42" s="44"/>
    </row>
    <row r="43" spans="3:25" x14ac:dyDescent="0.2">
      <c r="C43" s="57">
        <v>4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5"/>
      <c r="Q43" s="45"/>
      <c r="R43" s="38"/>
      <c r="S43" s="13" t="s">
        <v>0</v>
      </c>
      <c r="T43" s="38"/>
      <c r="U43" s="42"/>
      <c r="V43" s="42"/>
      <c r="W43" s="43"/>
      <c r="X43" s="43"/>
      <c r="Y43" s="44"/>
    </row>
    <row r="44" spans="3:25" ht="16.5" thickBot="1" x14ac:dyDescent="0.25">
      <c r="C44" s="53">
        <v>5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49"/>
      <c r="Q44" s="49"/>
      <c r="R44" s="35"/>
      <c r="S44" s="14" t="s">
        <v>0</v>
      </c>
      <c r="T44" s="35"/>
      <c r="U44" s="50"/>
      <c r="V44" s="50"/>
      <c r="W44" s="51"/>
      <c r="X44" s="51"/>
      <c r="Y44" s="52"/>
    </row>
    <row r="45" spans="3:25" s="7" customFormat="1" x14ac:dyDescent="0.2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6"/>
      <c r="T45" s="20"/>
      <c r="U45" s="20"/>
      <c r="V45" s="20"/>
      <c r="W45" s="20"/>
      <c r="X45" s="20"/>
      <c r="Y45" s="20"/>
    </row>
    <row r="46" spans="3:25" s="7" customFormat="1" x14ac:dyDescent="0.2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6"/>
      <c r="T46" s="20"/>
      <c r="U46" s="20"/>
      <c r="V46" s="20"/>
      <c r="W46" s="20"/>
      <c r="X46" s="20"/>
      <c r="Y46" s="20"/>
    </row>
  </sheetData>
  <sheetProtection selectLockedCells="1"/>
  <mergeCells count="126">
    <mergeCell ref="C15:E15"/>
    <mergeCell ref="C39:E39"/>
    <mergeCell ref="C40:E40"/>
    <mergeCell ref="C41:E41"/>
    <mergeCell ref="C42:E42"/>
    <mergeCell ref="C43:E43"/>
    <mergeCell ref="W16:Y16"/>
    <mergeCell ref="G26:N26"/>
    <mergeCell ref="H6:I6"/>
    <mergeCell ref="G20:N20"/>
    <mergeCell ref="G21:N21"/>
    <mergeCell ref="F39:P39"/>
    <mergeCell ref="E37:F37"/>
    <mergeCell ref="G37:N37"/>
    <mergeCell ref="O37:V37"/>
    <mergeCell ref="V39:Y39"/>
    <mergeCell ref="Q39:U39"/>
    <mergeCell ref="E31:F31"/>
    <mergeCell ref="E32:F32"/>
    <mergeCell ref="E33:F33"/>
    <mergeCell ref="E34:F34"/>
    <mergeCell ref="E35:F35"/>
    <mergeCell ref="E36:F36"/>
    <mergeCell ref="O26:V26"/>
    <mergeCell ref="O31:V31"/>
    <mergeCell ref="O32:V32"/>
    <mergeCell ref="O33:V33"/>
    <mergeCell ref="O34:V34"/>
    <mergeCell ref="O35:V35"/>
    <mergeCell ref="O23:V23"/>
    <mergeCell ref="O24:V24"/>
    <mergeCell ref="O25:V25"/>
    <mergeCell ref="O20:V20"/>
    <mergeCell ref="O21:V21"/>
    <mergeCell ref="O22:V22"/>
    <mergeCell ref="V46:Y46"/>
    <mergeCell ref="Q42:R42"/>
    <mergeCell ref="T42:U42"/>
    <mergeCell ref="Q43:R43"/>
    <mergeCell ref="T43:U43"/>
    <mergeCell ref="Q44:R44"/>
    <mergeCell ref="T44:U44"/>
    <mergeCell ref="D46:E46"/>
    <mergeCell ref="F42:P42"/>
    <mergeCell ref="F43:P43"/>
    <mergeCell ref="F44:P44"/>
    <mergeCell ref="F45:P45"/>
    <mergeCell ref="F46:P46"/>
    <mergeCell ref="V42:Y42"/>
    <mergeCell ref="V43:Y43"/>
    <mergeCell ref="V44:Y44"/>
    <mergeCell ref="T45:U45"/>
    <mergeCell ref="Q46:R46"/>
    <mergeCell ref="T46:U46"/>
    <mergeCell ref="D45:E45"/>
    <mergeCell ref="C44:E44"/>
    <mergeCell ref="Q45:R45"/>
    <mergeCell ref="E16:F16"/>
    <mergeCell ref="E17:F17"/>
    <mergeCell ref="E18:F18"/>
    <mergeCell ref="E19:F19"/>
    <mergeCell ref="G16:V16"/>
    <mergeCell ref="G17:N17"/>
    <mergeCell ref="G18:N18"/>
    <mergeCell ref="G19:N19"/>
    <mergeCell ref="O19:V19"/>
    <mergeCell ref="O17:V17"/>
    <mergeCell ref="O18:V18"/>
    <mergeCell ref="E22:F22"/>
    <mergeCell ref="G22:N22"/>
    <mergeCell ref="G23:N23"/>
    <mergeCell ref="E23:F23"/>
    <mergeCell ref="E20:F20"/>
    <mergeCell ref="E21:F21"/>
    <mergeCell ref="G30:N30"/>
    <mergeCell ref="G27:N27"/>
    <mergeCell ref="O27:V27"/>
    <mergeCell ref="E24:F24"/>
    <mergeCell ref="E25:F25"/>
    <mergeCell ref="E26:F26"/>
    <mergeCell ref="E27:F27"/>
    <mergeCell ref="O29:V29"/>
    <mergeCell ref="O30:V30"/>
    <mergeCell ref="G31:N31"/>
    <mergeCell ref="G32:N32"/>
    <mergeCell ref="G33:N33"/>
    <mergeCell ref="G24:N24"/>
    <mergeCell ref="G25:N25"/>
    <mergeCell ref="G28:N28"/>
    <mergeCell ref="O28:V28"/>
    <mergeCell ref="G29:N29"/>
    <mergeCell ref="V45:Y45"/>
    <mergeCell ref="V40:Y40"/>
    <mergeCell ref="V41:Y41"/>
    <mergeCell ref="F40:P40"/>
    <mergeCell ref="F41:P41"/>
    <mergeCell ref="Q40:R40"/>
    <mergeCell ref="T40:U40"/>
    <mergeCell ref="Q41:R41"/>
    <mergeCell ref="T41:U41"/>
    <mergeCell ref="E28:F28"/>
    <mergeCell ref="E29:F29"/>
    <mergeCell ref="E30:F30"/>
    <mergeCell ref="O36:V36"/>
    <mergeCell ref="G34:N34"/>
    <mergeCell ref="G35:N35"/>
    <mergeCell ref="G36:N36"/>
    <mergeCell ref="G14:V14"/>
    <mergeCell ref="B5:E5"/>
    <mergeCell ref="B6:E6"/>
    <mergeCell ref="A4:AA4"/>
    <mergeCell ref="F5:G5"/>
    <mergeCell ref="F6:G6"/>
    <mergeCell ref="H5:I5"/>
    <mergeCell ref="G7:V7"/>
    <mergeCell ref="A1:AA1"/>
    <mergeCell ref="A2:AA2"/>
    <mergeCell ref="A3:AA3"/>
    <mergeCell ref="G13:V13"/>
    <mergeCell ref="J5:L5"/>
    <mergeCell ref="Q5:T5"/>
    <mergeCell ref="G12:V12"/>
    <mergeCell ref="G11:V11"/>
    <mergeCell ref="G10:V10"/>
    <mergeCell ref="G9:V9"/>
    <mergeCell ref="G8:V8"/>
  </mergeCells>
  <phoneticPr fontId="2" type="noConversion"/>
  <dataValidations count="1">
    <dataValidation type="whole" operator="greaterThanOrEqual" allowBlank="1" showErrorMessage="1" errorTitle="Fehler" error="Nur Zahlen eingeben!" sqref="U5 O5:P5" xr:uid="{1503EF7A-F51F-4638-8902-21A75DACDC58}">
      <formula1>0</formula1>
    </dataValidation>
  </dataValidations>
  <pageMargins left="0.25" right="0.25" top="0.75" bottom="0.75" header="0.3" footer="0.3"/>
  <pageSetup paperSize="9" fitToWidth="0" fitToHeight="0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Gruppe 1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klosoturnier 5er Gruppe</dc:title>
  <dc:creator>abc</dc:creator>
  <cp:lastModifiedBy>Alexander Hammerer</cp:lastModifiedBy>
  <cp:lastPrinted>2019-12-18T21:25:13Z</cp:lastPrinted>
  <dcterms:created xsi:type="dcterms:W3CDTF">1998-12-18T16:36:26Z</dcterms:created>
  <dcterms:modified xsi:type="dcterms:W3CDTF">2020-01-02T12:37:08Z</dcterms:modified>
</cp:coreProperties>
</file>